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35" windowHeight="8190" firstSheet="2" activeTab="2"/>
  </bookViews>
  <sheets>
    <sheet name="англ яз" sheetId="1" r:id="rId1"/>
    <sheet name="астроном" sheetId="2" r:id="rId2"/>
    <sheet name="биолог" sheetId="3" r:id="rId3"/>
    <sheet name="географ" sheetId="4" r:id="rId4"/>
    <sheet name="информат" sheetId="5" r:id="rId5"/>
    <sheet name="искусство (МХК)" sheetId="6" r:id="rId6"/>
    <sheet name="испанск яз" sheetId="7" r:id="rId7"/>
    <sheet name="история" sheetId="8" r:id="rId8"/>
    <sheet name="китайск яз" sheetId="9" r:id="rId9"/>
    <sheet name="литерат" sheetId="10" r:id="rId10"/>
    <sheet name="математ" sheetId="11" r:id="rId11"/>
    <sheet name="немецк яз" sheetId="12" r:id="rId12"/>
    <sheet name="обж" sheetId="13" r:id="rId13"/>
    <sheet name="обществозн" sheetId="14" r:id="rId14"/>
    <sheet name="право" sheetId="15" r:id="rId15"/>
    <sheet name="русск яз" sheetId="16" r:id="rId16"/>
    <sheet name="технолог" sheetId="17" r:id="rId17"/>
    <sheet name="физика" sheetId="18" r:id="rId18"/>
    <sheet name="физ культ" sheetId="19" r:id="rId19"/>
    <sheet name="франц яз" sheetId="20" r:id="rId20"/>
    <sheet name="химия" sheetId="21" r:id="rId21"/>
    <sheet name="эколог" sheetId="22" r:id="rId22"/>
    <sheet name="эконом" sheetId="23" r:id="rId23"/>
  </sheets>
  <definedNames/>
  <calcPr fullCalcOnLoad="1"/>
</workbook>
</file>

<file path=xl/sharedStrings.xml><?xml version="1.0" encoding="utf-8"?>
<sst xmlns="http://schemas.openxmlformats.org/spreadsheetml/2006/main" count="653" uniqueCount="52">
  <si>
    <t>английскому языку</t>
  </si>
  <si>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</si>
  <si>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</si>
  <si>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</si>
  <si>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</si>
  <si>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</si>
  <si>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</si>
  <si>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</si>
  <si>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Количество участников</t>
  </si>
  <si>
    <t>победителей</t>
  </si>
  <si>
    <t>призеров</t>
  </si>
  <si>
    <t xml:space="preserve">обучающихся в городской местности </t>
  </si>
  <si>
    <t>обучающихся в сельской местности</t>
  </si>
  <si>
    <t>наименование муниципального образования</t>
  </si>
  <si>
    <t>Количество победителей и призеров школьного этапа прошлого года, принявших участие в школьном этапе текущего года</t>
  </si>
  <si>
    <t xml:space="preserve">Общее количество </t>
  </si>
  <si>
    <t>астрономии</t>
  </si>
  <si>
    <t>биологии</t>
  </si>
  <si>
    <t>географии</t>
  </si>
  <si>
    <t>информатике</t>
  </si>
  <si>
    <t>искусству (МХК)</t>
  </si>
  <si>
    <t>испанскому языку</t>
  </si>
  <si>
    <t>истории</t>
  </si>
  <si>
    <t>китайскому языку</t>
  </si>
  <si>
    <t>литературе</t>
  </si>
  <si>
    <t>математике</t>
  </si>
  <si>
    <t>4 класс</t>
  </si>
  <si>
    <t>немецкому языку</t>
  </si>
  <si>
    <t>основам безопасности жизнедеятельности</t>
  </si>
  <si>
    <t>обществознанию</t>
  </si>
  <si>
    <t>праву</t>
  </si>
  <si>
    <t>русскому языку</t>
  </si>
  <si>
    <t>физике</t>
  </si>
  <si>
    <t>технологии</t>
  </si>
  <si>
    <t>физической культуре</t>
  </si>
  <si>
    <t>французскому языку</t>
  </si>
  <si>
    <t>химии</t>
  </si>
  <si>
    <t>экологии</t>
  </si>
  <si>
    <t>экономике</t>
  </si>
  <si>
    <t>Количество победителей</t>
  </si>
  <si>
    <t>Количество призеров</t>
  </si>
  <si>
    <t xml:space="preserve">2021/2022 уч. год </t>
  </si>
  <si>
    <t>Динамика</t>
  </si>
  <si>
    <r>
      <rPr>
        <sz val="12"/>
        <color indexed="60"/>
        <rFont val="Times New Roman"/>
        <family val="1"/>
      </rPr>
      <t xml:space="preserve">1.2. </t>
    </r>
    <r>
      <rPr>
        <sz val="12"/>
        <color indexed="8"/>
        <rFont val="Times New Roman"/>
        <family val="1"/>
      </rPr>
      <t>Анализ количественного состава участников, победителей и призеров по предмету по сравнению с прошлым годом</t>
    </r>
  </si>
  <si>
    <r>
      <t xml:space="preserve">1.2. </t>
    </r>
    <r>
      <rPr>
        <sz val="12"/>
        <color indexed="8"/>
        <rFont val="Times New Roman"/>
        <family val="1"/>
      </rPr>
      <t>Анализ количественного состава участников, победителей и призеров по предмету по сравнению с прошлым годом</t>
    </r>
  </si>
  <si>
    <r>
      <t>1.1.</t>
    </r>
    <r>
      <rPr>
        <sz val="12"/>
        <color indexed="6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Информация о количестве участников </t>
    </r>
    <r>
      <rPr>
        <sz val="12"/>
        <rFont val="Times New Roman"/>
        <family val="1"/>
      </rPr>
      <t>школьного этапа по предмету</t>
    </r>
  </si>
  <si>
    <r>
      <t xml:space="preserve">I. </t>
    </r>
    <r>
      <rPr>
        <b/>
        <sz val="12"/>
        <color indexed="60"/>
        <rFont val="Times New Roman"/>
        <family val="1"/>
      </rPr>
      <t xml:space="preserve">Школьный этап </t>
    </r>
    <r>
      <rPr>
        <sz val="12"/>
        <color indexed="60"/>
        <rFont val="Times New Roman"/>
        <family val="1"/>
      </rPr>
      <t xml:space="preserve">всероссийской олимпиады школьников 2022/2023 учебного года по 
 </t>
    </r>
  </si>
  <si>
    <t xml:space="preserve">2022/2023 уч. год </t>
  </si>
  <si>
    <t>Количество участников, из них:</t>
  </si>
  <si>
    <t>Количество победителей и призеров, из них:</t>
  </si>
  <si>
    <t>Общее количество</t>
  </si>
  <si>
    <t>МОУ Серебрянская средняя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</si>
</sst>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Calibri"/>
      <family val="2"/>
    </font>
    <font>
      <b/>
      <u val="single"/>
      <sz val="12"/>
      <color indexed="60"/>
      <name val="Times New Roman"/>
      <family val="1"/>
    </font>
    <font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/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0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50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23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24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10" width="10.7109375" style="0" customWidth="1"/>
  </cols>
  <sheetData>
    <row r="1" spans="1:6" ht="18.75">
      <c r="A1" s="22" t="s">
        <v>51</v>
      </c>
      <c r="D1" s="6"/>
      <c r="E1" s="6"/>
      <c r="F1" s="6"/>
    </row>
    <row r="2" spans="1:6" ht="10.5" customHeight="1">
      <c r="A2" s="5" t="s">
        <v>13</v>
      </c>
      <c r="D2" s="4"/>
      <c r="E2" s="4"/>
      <c r="F2" s="4"/>
    </row>
    <row r="3" spans="1:6" ht="15.75">
      <c r="A3" s="5"/>
      <c r="D3" s="21" t="s">
        <v>46</v>
      </c>
      <c r="E3" s="4"/>
      <c r="F3" s="4"/>
    </row>
    <row r="4" spans="1:6" ht="15.75">
      <c r="A4" s="5"/>
      <c r="D4" s="12" t="s">
        <v>25</v>
      </c>
      <c r="E4" s="4"/>
      <c r="F4" s="4"/>
    </row>
    <row r="5" spans="1:7" ht="15">
      <c r="A5" s="11"/>
      <c r="G5" s="11"/>
    </row>
    <row r="6" spans="1:4" ht="15.75">
      <c r="A6" s="26" t="s">
        <v>45</v>
      </c>
      <c r="D6" s="10"/>
    </row>
    <row r="7" spans="1:10" s="1" customFormat="1" ht="30">
      <c r="A7" s="8"/>
      <c r="B7" s="20" t="s">
        <v>15</v>
      </c>
      <c r="C7" s="20" t="s">
        <v>26</v>
      </c>
      <c r="D7" s="20" t="s">
        <v>1</v>
      </c>
      <c r="E7" s="20" t="s">
        <v>2</v>
      </c>
      <c r="F7" s="20" t="s">
        <v>5</v>
      </c>
      <c r="G7" s="20" t="s">
        <v>6</v>
      </c>
      <c r="H7" s="20" t="s">
        <v>7</v>
      </c>
      <c r="I7" s="20" t="s">
        <v>3</v>
      </c>
      <c r="J7" s="20" t="s">
        <v>4</v>
      </c>
    </row>
    <row r="8" spans="1:10" s="1" customFormat="1" ht="31.5">
      <c r="A8" s="30" t="s">
        <v>48</v>
      </c>
      <c r="B8" s="24">
        <f>SUM(C8:J8)</f>
        <v>16</v>
      </c>
      <c r="C8" s="24">
        <v>2</v>
      </c>
      <c r="D8" s="24">
        <v>5</v>
      </c>
      <c r="E8" s="24">
        <v>3</v>
      </c>
      <c r="F8" s="24">
        <v>4</v>
      </c>
      <c r="G8" s="24">
        <v>2</v>
      </c>
      <c r="H8" s="24">
        <v>0</v>
      </c>
      <c r="I8" s="24"/>
      <c r="J8" s="24"/>
    </row>
    <row r="9" spans="1:10" s="1" customFormat="1" ht="31.5">
      <c r="A9" s="7" t="s">
        <v>11</v>
      </c>
      <c r="B9" s="9">
        <f aca="true" t="shared" si="0" ref="B9:B16">SUM(C9:J9)</f>
        <v>0</v>
      </c>
      <c r="C9" s="9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</row>
    <row r="10" spans="1:10" s="1" customFormat="1" ht="31.5">
      <c r="A10" s="7" t="s">
        <v>12</v>
      </c>
      <c r="B10" s="9">
        <f t="shared" si="0"/>
        <v>16</v>
      </c>
      <c r="C10" s="9">
        <v>2</v>
      </c>
      <c r="D10" s="2">
        <v>5</v>
      </c>
      <c r="E10" s="2">
        <v>3</v>
      </c>
      <c r="F10" s="2">
        <v>4</v>
      </c>
      <c r="G10" s="2">
        <v>2</v>
      </c>
      <c r="H10" s="2">
        <v>0</v>
      </c>
      <c r="I10" s="2"/>
      <c r="J10" s="2"/>
    </row>
    <row r="11" spans="1:10" s="1" customFormat="1" ht="31.5">
      <c r="A11" s="23" t="s">
        <v>49</v>
      </c>
      <c r="B11" s="24">
        <f t="shared" si="0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/>
      <c r="J11" s="24"/>
    </row>
    <row r="12" spans="1:10" s="1" customFormat="1" ht="15.75">
      <c r="A12" s="7" t="s">
        <v>9</v>
      </c>
      <c r="B12" s="9">
        <f t="shared" si="0"/>
        <v>0</v>
      </c>
      <c r="C12" s="9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</row>
    <row r="13" spans="1:10" s="1" customFormat="1" ht="15.75">
      <c r="A13" s="7" t="s">
        <v>10</v>
      </c>
      <c r="B13" s="9">
        <f t="shared" si="0"/>
        <v>0</v>
      </c>
      <c r="C13" s="9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2"/>
    </row>
    <row r="14" spans="1:10" s="1" customFormat="1" ht="31.5">
      <c r="A14" s="7" t="s">
        <v>11</v>
      </c>
      <c r="B14" s="9">
        <f t="shared" si="0"/>
        <v>0</v>
      </c>
      <c r="C14" s="9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</row>
    <row r="15" spans="1:10" s="1" customFormat="1" ht="31.5">
      <c r="A15" s="7" t="s">
        <v>12</v>
      </c>
      <c r="B15" s="9">
        <f t="shared" si="0"/>
        <v>0</v>
      </c>
      <c r="C15" s="9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2"/>
    </row>
    <row r="16" spans="1:17" s="1" customFormat="1" ht="80.25" customHeight="1">
      <c r="A16" s="23" t="s">
        <v>14</v>
      </c>
      <c r="B16" s="24">
        <f t="shared" si="0"/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/>
      <c r="J16" s="24"/>
      <c r="P16" s="3"/>
      <c r="Q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>
        <v>24</v>
      </c>
      <c r="C20" s="16">
        <v>16</v>
      </c>
      <c r="D20" s="25">
        <f>C20-B20</f>
        <v>-8</v>
      </c>
    </row>
    <row r="21" spans="1:4" ht="15.75">
      <c r="A21" s="17" t="s">
        <v>39</v>
      </c>
      <c r="B21" s="16">
        <v>0</v>
      </c>
      <c r="C21" s="16">
        <v>0</v>
      </c>
      <c r="D21" s="25">
        <f>C21-B21</f>
        <v>0</v>
      </c>
    </row>
    <row r="22" spans="1:4" ht="15.75">
      <c r="A22" s="17" t="s">
        <v>40</v>
      </c>
      <c r="B22" s="16">
        <v>0</v>
      </c>
      <c r="C22" s="16">
        <v>0</v>
      </c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27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 t="s">
        <v>51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28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7</v>
      </c>
      <c r="C8" s="24"/>
      <c r="D8" s="24"/>
      <c r="E8" s="24"/>
      <c r="F8" s="24">
        <v>5</v>
      </c>
      <c r="G8" s="24">
        <v>2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7</v>
      </c>
      <c r="C10" s="2"/>
      <c r="D10" s="2"/>
      <c r="E10" s="2"/>
      <c r="F10" s="2">
        <v>5</v>
      </c>
      <c r="G10" s="2">
        <v>2</v>
      </c>
      <c r="H10" s="2"/>
      <c r="I10" s="2"/>
    </row>
    <row r="11" spans="1:9" s="1" customFormat="1" ht="31.5">
      <c r="A11" s="23" t="s">
        <v>49</v>
      </c>
      <c r="B11" s="24">
        <f t="shared" si="0"/>
        <v>4</v>
      </c>
      <c r="C11" s="24"/>
      <c r="D11" s="24"/>
      <c r="E11" s="24"/>
      <c r="F11" s="24">
        <v>2</v>
      </c>
      <c r="G11" s="24">
        <v>2</v>
      </c>
      <c r="H11" s="24"/>
      <c r="I11" s="24"/>
    </row>
    <row r="12" spans="1:9" s="1" customFormat="1" ht="15.75">
      <c r="A12" s="7" t="s">
        <v>9</v>
      </c>
      <c r="B12" s="9">
        <f t="shared" si="0"/>
        <v>1</v>
      </c>
      <c r="C12" s="2"/>
      <c r="D12" s="2"/>
      <c r="E12" s="2"/>
      <c r="F12" s="2">
        <v>0</v>
      </c>
      <c r="G12" s="2">
        <v>1</v>
      </c>
      <c r="H12" s="2"/>
      <c r="I12" s="2"/>
    </row>
    <row r="13" spans="1:9" s="1" customFormat="1" ht="15.75">
      <c r="A13" s="7" t="s">
        <v>10</v>
      </c>
      <c r="B13" s="9">
        <f t="shared" si="0"/>
        <v>3</v>
      </c>
      <c r="C13" s="2"/>
      <c r="D13" s="2"/>
      <c r="E13" s="2"/>
      <c r="F13" s="2">
        <v>2</v>
      </c>
      <c r="G13" s="2">
        <v>1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4</v>
      </c>
      <c r="C15" s="2"/>
      <c r="D15" s="2"/>
      <c r="E15" s="2"/>
      <c r="F15" s="2">
        <v>2</v>
      </c>
      <c r="G15" s="2">
        <v>2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2</v>
      </c>
      <c r="C16" s="24"/>
      <c r="D16" s="24"/>
      <c r="E16" s="24"/>
      <c r="F16" s="24">
        <v>2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E21" sqref="E2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29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5</v>
      </c>
      <c r="C8" s="24"/>
      <c r="D8" s="24"/>
      <c r="E8" s="24">
        <v>2</v>
      </c>
      <c r="F8" s="24">
        <v>2</v>
      </c>
      <c r="G8" s="24">
        <v>1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>
        <v>0</v>
      </c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5</v>
      </c>
      <c r="C10" s="2"/>
      <c r="D10" s="2"/>
      <c r="E10" s="2">
        <v>2</v>
      </c>
      <c r="F10" s="2">
        <v>2</v>
      </c>
      <c r="G10" s="2">
        <v>1</v>
      </c>
      <c r="H10" s="2"/>
      <c r="I10" s="2"/>
    </row>
    <row r="11" spans="1:9" s="1" customFormat="1" ht="31.5">
      <c r="A11" s="23" t="s">
        <v>49</v>
      </c>
      <c r="B11" s="24">
        <f t="shared" si="0"/>
        <v>2</v>
      </c>
      <c r="C11" s="24"/>
      <c r="D11" s="24"/>
      <c r="E11" s="24">
        <v>2</v>
      </c>
      <c r="F11" s="24">
        <v>0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1</v>
      </c>
      <c r="C12" s="2"/>
      <c r="D12" s="2"/>
      <c r="E12" s="2">
        <v>1</v>
      </c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1</v>
      </c>
      <c r="C13" s="2"/>
      <c r="D13" s="2"/>
      <c r="E13" s="2">
        <v>1</v>
      </c>
      <c r="F13" s="2">
        <v>0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>
        <v>0</v>
      </c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2</v>
      </c>
      <c r="C15" s="2"/>
      <c r="D15" s="2"/>
      <c r="E15" s="2">
        <v>2</v>
      </c>
      <c r="F15" s="2">
        <v>0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1</v>
      </c>
      <c r="C16" s="24"/>
      <c r="D16" s="24"/>
      <c r="E16" s="24">
        <v>1</v>
      </c>
      <c r="F16" s="24">
        <v>0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>
        <v>12</v>
      </c>
      <c r="C20" s="16">
        <v>5</v>
      </c>
      <c r="D20" s="25">
        <f>C20-B20</f>
        <v>-7</v>
      </c>
    </row>
    <row r="21" spans="1:4" ht="15.75">
      <c r="A21" s="17" t="s">
        <v>39</v>
      </c>
      <c r="B21" s="16">
        <v>0</v>
      </c>
      <c r="C21" s="16">
        <v>1</v>
      </c>
      <c r="D21" s="25">
        <f>C21-B21</f>
        <v>1</v>
      </c>
    </row>
    <row r="22" spans="1:4" ht="15.75">
      <c r="A22" s="17" t="s">
        <v>40</v>
      </c>
      <c r="B22" s="16">
        <v>1</v>
      </c>
      <c r="C22" s="16">
        <v>1</v>
      </c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30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I16" sqref="I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10" width="10.7109375" style="0" customWidth="1"/>
  </cols>
  <sheetData>
    <row r="1" spans="1:6" ht="18.75">
      <c r="A1" s="22" t="s">
        <v>51</v>
      </c>
      <c r="D1" s="6"/>
      <c r="E1" s="6"/>
      <c r="F1" s="6"/>
    </row>
    <row r="2" spans="1:6" ht="10.5" customHeight="1">
      <c r="A2" s="5" t="s">
        <v>13</v>
      </c>
      <c r="D2" s="4"/>
      <c r="E2" s="4"/>
      <c r="F2" s="4"/>
    </row>
    <row r="3" spans="1:6" ht="15.75">
      <c r="A3" s="5"/>
      <c r="D3" s="21" t="s">
        <v>46</v>
      </c>
      <c r="E3" s="4"/>
      <c r="F3" s="4"/>
    </row>
    <row r="4" spans="1:6" ht="15.75">
      <c r="A4" s="5"/>
      <c r="D4" s="12" t="s">
        <v>31</v>
      </c>
      <c r="E4" s="4"/>
      <c r="F4" s="4"/>
    </row>
    <row r="5" spans="1:7" ht="15">
      <c r="A5" s="11"/>
      <c r="G5" s="11"/>
    </row>
    <row r="6" spans="1:4" ht="15.75">
      <c r="A6" s="26" t="s">
        <v>45</v>
      </c>
      <c r="D6" s="10"/>
    </row>
    <row r="7" spans="1:10" s="1" customFormat="1" ht="30">
      <c r="A7" s="8"/>
      <c r="B7" s="20" t="s">
        <v>15</v>
      </c>
      <c r="C7" s="20" t="s">
        <v>26</v>
      </c>
      <c r="D7" s="20" t="s">
        <v>1</v>
      </c>
      <c r="E7" s="20" t="s">
        <v>2</v>
      </c>
      <c r="F7" s="20" t="s">
        <v>5</v>
      </c>
      <c r="G7" s="20" t="s">
        <v>6</v>
      </c>
      <c r="H7" s="20" t="s">
        <v>7</v>
      </c>
      <c r="I7" s="20" t="s">
        <v>3</v>
      </c>
      <c r="J7" s="20" t="s">
        <v>4</v>
      </c>
    </row>
    <row r="8" spans="1:10" s="1" customFormat="1" ht="31.5">
      <c r="A8" s="30" t="s">
        <v>48</v>
      </c>
      <c r="B8" s="24">
        <f>SUM(C8:J8)</f>
        <v>23</v>
      </c>
      <c r="C8" s="24">
        <v>2</v>
      </c>
      <c r="D8" s="24">
        <v>5</v>
      </c>
      <c r="E8" s="24">
        <v>5</v>
      </c>
      <c r="F8" s="24">
        <v>5</v>
      </c>
      <c r="G8" s="24">
        <v>4</v>
      </c>
      <c r="H8" s="24">
        <v>2</v>
      </c>
      <c r="I8" s="24"/>
      <c r="J8" s="24"/>
    </row>
    <row r="9" spans="1:10" s="1" customFormat="1" ht="31.5">
      <c r="A9" s="7" t="s">
        <v>11</v>
      </c>
      <c r="B9" s="9">
        <f aca="true" t="shared" si="0" ref="B9:B16">SUM(C9:J9)</f>
        <v>0</v>
      </c>
      <c r="C9" s="9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</row>
    <row r="10" spans="1:10" s="1" customFormat="1" ht="31.5">
      <c r="A10" s="7" t="s">
        <v>12</v>
      </c>
      <c r="B10" s="9">
        <f t="shared" si="0"/>
        <v>23</v>
      </c>
      <c r="C10" s="9">
        <v>2</v>
      </c>
      <c r="D10" s="2">
        <v>5</v>
      </c>
      <c r="E10" s="2">
        <v>5</v>
      </c>
      <c r="F10" s="2">
        <v>5</v>
      </c>
      <c r="G10" s="2">
        <v>4</v>
      </c>
      <c r="H10" s="2">
        <v>2</v>
      </c>
      <c r="I10" s="2"/>
      <c r="J10" s="2"/>
    </row>
    <row r="11" spans="1:10" s="1" customFormat="1" ht="31.5">
      <c r="A11" s="23" t="s">
        <v>49</v>
      </c>
      <c r="B11" s="24">
        <f t="shared" si="0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/>
      <c r="J11" s="24"/>
    </row>
    <row r="12" spans="1:10" s="1" customFormat="1" ht="15.75">
      <c r="A12" s="7" t="s">
        <v>9</v>
      </c>
      <c r="B12" s="9">
        <f t="shared" si="0"/>
        <v>0</v>
      </c>
      <c r="C12" s="9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</row>
    <row r="13" spans="1:10" s="1" customFormat="1" ht="15.75">
      <c r="A13" s="7" t="s">
        <v>10</v>
      </c>
      <c r="B13" s="9">
        <f t="shared" si="0"/>
        <v>0</v>
      </c>
      <c r="C13" s="9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2"/>
    </row>
    <row r="14" spans="1:10" s="1" customFormat="1" ht="31.5">
      <c r="A14" s="7" t="s">
        <v>11</v>
      </c>
      <c r="B14" s="9">
        <f t="shared" si="0"/>
        <v>0</v>
      </c>
      <c r="C14" s="9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</row>
    <row r="15" spans="1:10" s="1" customFormat="1" ht="31.5">
      <c r="A15" s="7" t="s">
        <v>12</v>
      </c>
      <c r="B15" s="9">
        <f t="shared" si="0"/>
        <v>0</v>
      </c>
      <c r="C15" s="9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2"/>
    </row>
    <row r="16" spans="1:17" s="1" customFormat="1" ht="80.25" customHeight="1">
      <c r="A16" s="23" t="s">
        <v>14</v>
      </c>
      <c r="B16" s="24">
        <f t="shared" si="0"/>
        <v>1</v>
      </c>
      <c r="C16" s="24">
        <v>0</v>
      </c>
      <c r="D16" s="24">
        <v>0</v>
      </c>
      <c r="E16" s="24">
        <v>0</v>
      </c>
      <c r="F16" s="24">
        <v>1</v>
      </c>
      <c r="G16" s="24">
        <v>0</v>
      </c>
      <c r="H16" s="24">
        <v>0</v>
      </c>
      <c r="I16" s="24"/>
      <c r="J16" s="24"/>
      <c r="P16" s="3"/>
      <c r="Q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>
        <v>24</v>
      </c>
      <c r="C20" s="15">
        <v>23</v>
      </c>
      <c r="D20" s="25">
        <f>C20-B20</f>
        <v>-1</v>
      </c>
    </row>
    <row r="21" spans="1:4" ht="15.75">
      <c r="A21" s="17" t="s">
        <v>39</v>
      </c>
      <c r="B21" s="16">
        <v>0</v>
      </c>
      <c r="C21" s="16">
        <v>0</v>
      </c>
      <c r="D21" s="25">
        <f>C21-B21</f>
        <v>0</v>
      </c>
    </row>
    <row r="22" spans="1:4" ht="15.75">
      <c r="A22" s="17" t="s">
        <v>40</v>
      </c>
      <c r="B22" s="16">
        <v>1</v>
      </c>
      <c r="C22" s="16">
        <v>0</v>
      </c>
      <c r="D22" s="25">
        <f>C22-B22</f>
        <v>-1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33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 t="s">
        <v>51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32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4</v>
      </c>
      <c r="C8" s="24"/>
      <c r="D8" s="24"/>
      <c r="E8" s="24"/>
      <c r="F8" s="24">
        <v>3</v>
      </c>
      <c r="G8" s="24">
        <v>1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4</v>
      </c>
      <c r="C10" s="2"/>
      <c r="D10" s="2"/>
      <c r="E10" s="2"/>
      <c r="F10" s="2">
        <v>3</v>
      </c>
      <c r="G10" s="2">
        <v>1</v>
      </c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>
        <v>0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>
        <v>0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>
        <v>0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>
        <v>0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>
        <v>8</v>
      </c>
      <c r="C20" s="16">
        <v>4</v>
      </c>
      <c r="D20" s="25">
        <f>C20-B20</f>
        <v>-4</v>
      </c>
    </row>
    <row r="21" spans="1:4" ht="15.75">
      <c r="A21" s="17" t="s">
        <v>39</v>
      </c>
      <c r="B21" s="16">
        <v>0</v>
      </c>
      <c r="C21" s="16">
        <v>0</v>
      </c>
      <c r="D21" s="25">
        <f>C21-B21</f>
        <v>0</v>
      </c>
    </row>
    <row r="22" spans="1:4" ht="15.75">
      <c r="A22" s="17" t="s">
        <v>40</v>
      </c>
      <c r="B22" s="16">
        <v>0</v>
      </c>
      <c r="C22" s="16">
        <v>0</v>
      </c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G16" sqref="G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 t="s">
        <v>51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34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32</v>
      </c>
      <c r="C8" s="24">
        <v>9</v>
      </c>
      <c r="D8" s="24">
        <v>7</v>
      </c>
      <c r="E8" s="24">
        <v>9</v>
      </c>
      <c r="F8" s="24">
        <v>5</v>
      </c>
      <c r="G8" s="24">
        <v>2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32</v>
      </c>
      <c r="C10" s="2">
        <v>9</v>
      </c>
      <c r="D10" s="2">
        <v>7</v>
      </c>
      <c r="E10" s="2">
        <v>9</v>
      </c>
      <c r="F10" s="2">
        <v>5</v>
      </c>
      <c r="G10" s="2">
        <v>2</v>
      </c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7</v>
      </c>
      <c r="C16" s="24"/>
      <c r="D16" s="24">
        <v>2</v>
      </c>
      <c r="E16" s="24">
        <v>3</v>
      </c>
      <c r="F16" s="24">
        <v>2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>
        <v>21</v>
      </c>
      <c r="C20" s="16">
        <v>32</v>
      </c>
      <c r="D20" s="25">
        <f>C20-B20</f>
        <v>11</v>
      </c>
    </row>
    <row r="21" spans="1:4" ht="15.75">
      <c r="A21" s="17" t="s">
        <v>39</v>
      </c>
      <c r="B21" s="16">
        <v>2</v>
      </c>
      <c r="C21" s="16">
        <v>0</v>
      </c>
      <c r="D21" s="25">
        <f>C21-B21</f>
        <v>-2</v>
      </c>
    </row>
    <row r="22" spans="1:4" ht="15.75">
      <c r="A22" s="17" t="s">
        <v>40</v>
      </c>
      <c r="B22" s="16">
        <v>5</v>
      </c>
      <c r="C22" s="16">
        <v>0</v>
      </c>
      <c r="D22" s="25">
        <f>C22-B22</f>
        <v>-5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16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23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35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I16" sqref="I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 t="s">
        <v>51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36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6</v>
      </c>
      <c r="C8" s="24"/>
      <c r="D8" s="24"/>
      <c r="E8" s="24"/>
      <c r="F8" s="24">
        <v>5</v>
      </c>
      <c r="G8" s="24">
        <v>1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6</v>
      </c>
      <c r="C10" s="2"/>
      <c r="D10" s="2"/>
      <c r="E10" s="2"/>
      <c r="F10" s="2">
        <v>5</v>
      </c>
      <c r="G10" s="2">
        <v>1</v>
      </c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>
        <v>0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>
        <v>0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>
        <v>0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>
        <v>0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>
        <v>2</v>
      </c>
      <c r="C20" s="16">
        <v>6</v>
      </c>
      <c r="D20" s="25">
        <f>C20-B20</f>
        <v>4</v>
      </c>
    </row>
    <row r="21" spans="1:4" ht="15.75">
      <c r="A21" s="17" t="s">
        <v>39</v>
      </c>
      <c r="B21" s="16">
        <v>0</v>
      </c>
      <c r="C21" s="16">
        <v>0</v>
      </c>
      <c r="D21" s="25">
        <f>C21-B21</f>
        <v>0</v>
      </c>
    </row>
    <row r="22" spans="1:4" ht="15.75">
      <c r="A22" s="17" t="s">
        <v>40</v>
      </c>
      <c r="B22" s="16">
        <v>0</v>
      </c>
      <c r="C22" s="16">
        <v>0</v>
      </c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37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38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13" t="s">
        <v>43</v>
      </c>
    </row>
    <row r="19" spans="1:4" s="18" customFormat="1" ht="30">
      <c r="A19" s="19"/>
      <c r="B19" s="19" t="s">
        <v>41</v>
      </c>
      <c r="C19" s="1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 t="s">
        <v>51</v>
      </c>
      <c r="C1" s="6"/>
      <c r="D1" s="6"/>
      <c r="E1" s="6">
        <v>3</v>
      </c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17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12</v>
      </c>
      <c r="C8" s="24">
        <v>3</v>
      </c>
      <c r="D8" s="24">
        <v>2</v>
      </c>
      <c r="E8" s="24">
        <v>4</v>
      </c>
      <c r="F8" s="24">
        <v>2</v>
      </c>
      <c r="G8" s="24">
        <v>1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12</v>
      </c>
      <c r="C10" s="2">
        <v>3</v>
      </c>
      <c r="D10" s="2">
        <v>2</v>
      </c>
      <c r="E10" s="2">
        <v>4</v>
      </c>
      <c r="F10" s="2">
        <v>2</v>
      </c>
      <c r="G10" s="2">
        <v>1</v>
      </c>
      <c r="H10" s="2"/>
      <c r="I10" s="2"/>
    </row>
    <row r="11" spans="1:9" s="1" customFormat="1" ht="31.5">
      <c r="A11" s="23" t="s">
        <v>49</v>
      </c>
      <c r="B11" s="24">
        <f t="shared" si="0"/>
        <v>2</v>
      </c>
      <c r="C11" s="24">
        <v>1</v>
      </c>
      <c r="D11" s="24">
        <v>0</v>
      </c>
      <c r="E11" s="24">
        <v>1</v>
      </c>
      <c r="F11" s="24">
        <v>0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1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2</v>
      </c>
      <c r="C15" s="2">
        <v>1</v>
      </c>
      <c r="D15" s="2">
        <v>0</v>
      </c>
      <c r="E15" s="2">
        <v>1</v>
      </c>
      <c r="F15" s="2">
        <v>0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5</v>
      </c>
      <c r="C16" s="24">
        <v>0</v>
      </c>
      <c r="D16" s="24">
        <v>2</v>
      </c>
      <c r="E16" s="24">
        <v>2</v>
      </c>
      <c r="F16" s="24">
        <v>1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>
        <v>16</v>
      </c>
      <c r="C20" s="16">
        <v>12</v>
      </c>
      <c r="D20" s="25">
        <f>C20-B20</f>
        <v>-4</v>
      </c>
    </row>
    <row r="21" spans="1:4" ht="15.75">
      <c r="A21" s="17" t="s">
        <v>39</v>
      </c>
      <c r="B21" s="16">
        <v>0</v>
      </c>
      <c r="C21" s="16">
        <v>1</v>
      </c>
      <c r="D21" s="25">
        <f>C21-B21</f>
        <v>1</v>
      </c>
    </row>
    <row r="22" spans="1:4" ht="15.75">
      <c r="A22" s="17" t="s">
        <v>40</v>
      </c>
      <c r="B22" s="16">
        <v>8</v>
      </c>
      <c r="C22" s="16">
        <v>1</v>
      </c>
      <c r="D22" s="25">
        <f>C22-B22</f>
        <v>-7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18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16</v>
      </c>
      <c r="C8" s="24"/>
      <c r="D8" s="24">
        <v>7</v>
      </c>
      <c r="E8" s="24">
        <v>3</v>
      </c>
      <c r="F8" s="24">
        <v>5</v>
      </c>
      <c r="G8" s="24">
        <v>1</v>
      </c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>
        <v>0</v>
      </c>
      <c r="E9" s="2">
        <v>0</v>
      </c>
      <c r="F9" s="2">
        <v>0</v>
      </c>
      <c r="G9" s="2">
        <v>0</v>
      </c>
      <c r="H9" s="2"/>
      <c r="I9" s="2"/>
    </row>
    <row r="10" spans="1:9" s="1" customFormat="1" ht="31.5">
      <c r="A10" s="7" t="s">
        <v>12</v>
      </c>
      <c r="B10" s="9">
        <f t="shared" si="0"/>
        <v>16</v>
      </c>
      <c r="C10" s="2"/>
      <c r="D10" s="2">
        <v>7</v>
      </c>
      <c r="E10" s="2">
        <v>3</v>
      </c>
      <c r="F10" s="2">
        <v>5</v>
      </c>
      <c r="G10" s="2">
        <v>1</v>
      </c>
      <c r="H10" s="2"/>
      <c r="I10" s="2"/>
    </row>
    <row r="11" spans="1:9" s="1" customFormat="1" ht="31.5">
      <c r="A11" s="23" t="s">
        <v>49</v>
      </c>
      <c r="B11" s="24">
        <f t="shared" si="0"/>
        <v>2</v>
      </c>
      <c r="C11" s="24"/>
      <c r="D11" s="24">
        <v>0</v>
      </c>
      <c r="E11" s="24">
        <v>1</v>
      </c>
      <c r="F11" s="24">
        <v>1</v>
      </c>
      <c r="G11" s="24">
        <v>0</v>
      </c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>
        <v>0</v>
      </c>
      <c r="E12" s="2">
        <v>0</v>
      </c>
      <c r="F12" s="2">
        <v>0</v>
      </c>
      <c r="G12" s="2">
        <v>0</v>
      </c>
      <c r="H12" s="2"/>
      <c r="I12" s="2"/>
    </row>
    <row r="13" spans="1:9" s="1" customFormat="1" ht="15.75">
      <c r="A13" s="7" t="s">
        <v>10</v>
      </c>
      <c r="B13" s="9">
        <f t="shared" si="0"/>
        <v>2</v>
      </c>
      <c r="C13" s="2"/>
      <c r="D13" s="2">
        <v>0</v>
      </c>
      <c r="E13" s="2">
        <v>1</v>
      </c>
      <c r="F13" s="2">
        <v>1</v>
      </c>
      <c r="G13" s="2">
        <v>0</v>
      </c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>
        <v>0</v>
      </c>
      <c r="E14" s="2">
        <v>0</v>
      </c>
      <c r="F14" s="2">
        <v>0</v>
      </c>
      <c r="G14" s="2">
        <v>0</v>
      </c>
      <c r="H14" s="2"/>
      <c r="I14" s="2"/>
    </row>
    <row r="15" spans="1:9" s="1" customFormat="1" ht="31.5">
      <c r="A15" s="7" t="s">
        <v>12</v>
      </c>
      <c r="B15" s="9">
        <f t="shared" si="0"/>
        <v>2</v>
      </c>
      <c r="C15" s="2"/>
      <c r="D15" s="2">
        <v>0</v>
      </c>
      <c r="E15" s="2">
        <v>1</v>
      </c>
      <c r="F15" s="2">
        <v>1</v>
      </c>
      <c r="G15" s="2">
        <v>0</v>
      </c>
      <c r="H15" s="2"/>
      <c r="I15" s="2"/>
    </row>
    <row r="16" spans="1:16" s="1" customFormat="1" ht="80.25" customHeight="1">
      <c r="A16" s="23" t="s">
        <v>14</v>
      </c>
      <c r="B16" s="24">
        <f t="shared" si="0"/>
        <v>6</v>
      </c>
      <c r="C16" s="24"/>
      <c r="D16" s="24">
        <v>2</v>
      </c>
      <c r="E16" s="24">
        <v>2</v>
      </c>
      <c r="F16" s="24">
        <v>2</v>
      </c>
      <c r="G16" s="24">
        <v>0</v>
      </c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19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20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21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22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8515625" style="0" customWidth="1"/>
    <col min="2" max="2" width="11.7109375" style="0" customWidth="1"/>
    <col min="3" max="9" width="10.7109375" style="0" customWidth="1"/>
  </cols>
  <sheetData>
    <row r="1" spans="1:5" ht="18.75">
      <c r="A1" s="22">
        <f>'англ яз'!A1</f>
        <v>0</v>
      </c>
      <c r="C1" s="6"/>
      <c r="D1" s="6"/>
      <c r="E1" s="6"/>
    </row>
    <row r="2" spans="1:5" ht="10.5" customHeight="1">
      <c r="A2" s="5" t="s">
        <v>13</v>
      </c>
      <c r="C2" s="4"/>
      <c r="D2" s="4"/>
      <c r="E2" s="4"/>
    </row>
    <row r="3" spans="1:5" ht="15.75">
      <c r="A3" s="5"/>
      <c r="C3" s="21" t="s">
        <v>46</v>
      </c>
      <c r="D3" s="4"/>
      <c r="E3" s="4"/>
    </row>
    <row r="4" spans="1:5" ht="15.75">
      <c r="A4" s="5"/>
      <c r="C4" s="12" t="s">
        <v>23</v>
      </c>
      <c r="D4" s="4"/>
      <c r="E4" s="4"/>
    </row>
    <row r="5" spans="1:6" ht="15">
      <c r="A5" s="11"/>
      <c r="F5" s="11"/>
    </row>
    <row r="6" spans="1:3" ht="15.75">
      <c r="A6" s="26" t="s">
        <v>45</v>
      </c>
      <c r="C6" s="10"/>
    </row>
    <row r="7" spans="1:9" s="1" customFormat="1" ht="30">
      <c r="A7" s="8"/>
      <c r="B7" s="20" t="s">
        <v>15</v>
      </c>
      <c r="C7" s="20" t="s">
        <v>1</v>
      </c>
      <c r="D7" s="20" t="s">
        <v>2</v>
      </c>
      <c r="E7" s="20" t="s">
        <v>5</v>
      </c>
      <c r="F7" s="20" t="s">
        <v>6</v>
      </c>
      <c r="G7" s="20" t="s">
        <v>7</v>
      </c>
      <c r="H7" s="20" t="s">
        <v>3</v>
      </c>
      <c r="I7" s="20" t="s">
        <v>4</v>
      </c>
    </row>
    <row r="8" spans="1:9" s="1" customFormat="1" ht="31.5">
      <c r="A8" s="30" t="s">
        <v>48</v>
      </c>
      <c r="B8" s="24">
        <f aca="true" t="shared" si="0" ref="B8:B16">SUM(C8:I8)</f>
        <v>0</v>
      </c>
      <c r="C8" s="24"/>
      <c r="D8" s="24"/>
      <c r="E8" s="24"/>
      <c r="F8" s="24"/>
      <c r="G8" s="24"/>
      <c r="H8" s="24"/>
      <c r="I8" s="24"/>
    </row>
    <row r="9" spans="1:9" s="1" customFormat="1" ht="31.5">
      <c r="A9" s="7" t="s">
        <v>11</v>
      </c>
      <c r="B9" s="9">
        <f t="shared" si="0"/>
        <v>0</v>
      </c>
      <c r="C9" s="2"/>
      <c r="D9" s="2"/>
      <c r="E9" s="2"/>
      <c r="F9" s="2"/>
      <c r="G9" s="2"/>
      <c r="H9" s="2"/>
      <c r="I9" s="2"/>
    </row>
    <row r="10" spans="1:9" s="1" customFormat="1" ht="31.5">
      <c r="A10" s="7" t="s">
        <v>12</v>
      </c>
      <c r="B10" s="9">
        <f t="shared" si="0"/>
        <v>0</v>
      </c>
      <c r="C10" s="2"/>
      <c r="D10" s="2"/>
      <c r="E10" s="2"/>
      <c r="F10" s="2"/>
      <c r="G10" s="2"/>
      <c r="H10" s="2"/>
      <c r="I10" s="2"/>
    </row>
    <row r="11" spans="1:9" s="1" customFormat="1" ht="31.5">
      <c r="A11" s="23" t="s">
        <v>49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</row>
    <row r="12" spans="1:9" s="1" customFormat="1" ht="15.75">
      <c r="A12" s="7" t="s">
        <v>9</v>
      </c>
      <c r="B12" s="9">
        <f t="shared" si="0"/>
        <v>0</v>
      </c>
      <c r="C12" s="2"/>
      <c r="D12" s="2"/>
      <c r="E12" s="2"/>
      <c r="F12" s="2"/>
      <c r="G12" s="2"/>
      <c r="H12" s="2"/>
      <c r="I12" s="2"/>
    </row>
    <row r="13" spans="1:9" s="1" customFormat="1" ht="15.75">
      <c r="A13" s="7" t="s">
        <v>10</v>
      </c>
      <c r="B13" s="9">
        <f t="shared" si="0"/>
        <v>0</v>
      </c>
      <c r="C13" s="2"/>
      <c r="D13" s="2"/>
      <c r="E13" s="2"/>
      <c r="F13" s="2"/>
      <c r="G13" s="2"/>
      <c r="H13" s="2"/>
      <c r="I13" s="2"/>
    </row>
    <row r="14" spans="1:9" s="1" customFormat="1" ht="31.5">
      <c r="A14" s="7" t="s">
        <v>11</v>
      </c>
      <c r="B14" s="9">
        <f t="shared" si="0"/>
        <v>0</v>
      </c>
      <c r="C14" s="2"/>
      <c r="D14" s="2"/>
      <c r="E14" s="2"/>
      <c r="F14" s="2"/>
      <c r="G14" s="2"/>
      <c r="H14" s="2"/>
      <c r="I14" s="2"/>
    </row>
    <row r="15" spans="1:9" s="1" customFormat="1" ht="31.5">
      <c r="A15" s="7" t="s">
        <v>12</v>
      </c>
      <c r="B15" s="9">
        <f t="shared" si="0"/>
        <v>0</v>
      </c>
      <c r="C15" s="2"/>
      <c r="D15" s="2"/>
      <c r="E15" s="2"/>
      <c r="F15" s="2"/>
      <c r="G15" s="2"/>
      <c r="H15" s="2"/>
      <c r="I15" s="2"/>
    </row>
    <row r="16" spans="1:16" s="1" customFormat="1" ht="80.25" customHeight="1">
      <c r="A16" s="23" t="s">
        <v>14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O16" s="3"/>
      <c r="P16" s="3"/>
    </row>
    <row r="18" ht="15.75">
      <c r="A18" s="27" t="s">
        <v>44</v>
      </c>
    </row>
    <row r="19" spans="1:4" s="18" customFormat="1" ht="30">
      <c r="A19" s="19"/>
      <c r="B19" s="28" t="s">
        <v>41</v>
      </c>
      <c r="C19" s="29" t="s">
        <v>47</v>
      </c>
      <c r="D19" s="19" t="s">
        <v>42</v>
      </c>
    </row>
    <row r="20" spans="1:4" ht="15.75">
      <c r="A20" s="14" t="s">
        <v>8</v>
      </c>
      <c r="B20" s="15"/>
      <c r="C20" s="16"/>
      <c r="D20" s="25">
        <f>C20-B20</f>
        <v>0</v>
      </c>
    </row>
    <row r="21" spans="1:4" ht="15.75">
      <c r="A21" s="17" t="s">
        <v>39</v>
      </c>
      <c r="B21" s="16"/>
      <c r="C21" s="16"/>
      <c r="D21" s="25">
        <f>C21-B21</f>
        <v>0</v>
      </c>
    </row>
    <row r="22" spans="1:4" ht="15.75">
      <c r="A22" s="17" t="s">
        <v>40</v>
      </c>
      <c r="B22" s="16"/>
      <c r="C22" s="16"/>
      <c r="D22" s="25">
        <f>C22-B22</f>
        <v>0</v>
      </c>
    </row>
    <row r="24" ht="15.75">
      <c r="A24" s="13"/>
    </row>
    <row r="29" ht="15.75">
      <c r="A29" s="13"/>
    </row>
  </sheetData>
  <sheetProtection/>
  <printOptions/>
  <pageMargins left="0.3937007874015748" right="0.3937007874015748" top="0.3937007874015748" bottom="0.1968503937007874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1</cp:lastModifiedBy>
  <cp:lastPrinted>2021-10-08T08:26:50Z</cp:lastPrinted>
  <dcterms:created xsi:type="dcterms:W3CDTF">2021-07-16T07:01:02Z</dcterms:created>
  <dcterms:modified xsi:type="dcterms:W3CDTF">2022-11-07T16:37:06Z</dcterms:modified>
  <cp:category/>
  <cp:version/>
  <cp:contentType/>
  <cp:contentStatus/>
</cp:coreProperties>
</file>